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"/>
    </mc:Choice>
  </mc:AlternateContent>
  <xr:revisionPtr revIDLastSave="15" documentId="8_{0C5FB20D-4ECA-47AA-8FFB-908B4D7A743A}" xr6:coauthVersionLast="47" xr6:coauthVersionMax="47" xr10:uidLastSave="{9870C996-9114-40BC-BFB0-805F20914508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ESF!$A$1:$F$58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<sst xmlns="http://schemas.openxmlformats.org/spreadsheetml/2006/main" count="68" uniqueCount="67">
  <si>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</si>
  <si>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</si>
  <si>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</si>
  <si>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</si>
  <si>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</si>
  <si>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</si>
  <si>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</si>
  <si>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</si>
  <si>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</si>
  <si>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</si>
  <si>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</si>
  <si>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</si>
  <si>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</si>
  <si>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</si>
  <si>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</si>
  <si>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</si>
  <si>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</si>
  <si>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</si>
  <si>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</si>
  <si>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</si>
  <si>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</si>
  <si>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</si>
  <si>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</si>
  <si>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</si>
  <si>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</si>
  <si>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</si>
  <si>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</si>
  <si>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</si>
  <si>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</si>
  <si>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</si>
  <si>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</si>
  <si>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</si>
  <si>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</si>
  <si>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</si>
  <si>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</si>
  <si>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</si>
  <si>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</si>
  <si>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</si>
  <si>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</si>
  <si>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</si>
  <si>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</si>
  <si>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</si>
  <si>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</si>
  <si>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</si>
  <si>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</si>
  <si>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</si>
  <si>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</si>
  <si>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</si>
  <si>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</si>
  <si>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</si>
  <si>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</si>
  <si>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</si>
  <si>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</si>
  <si>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</si>
  <si>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</si>
  <si>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</si>
  <si>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</si>
  <si>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</si>
  <si>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</si>
  <si>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</si>
  <si>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Situación Financiera
Al 31 de Marzo de 2025
(Cifras en Pesos)</t>
  </si>
  <si>
    <t xml:space="preserve">  ________________________________________________</t>
  </si>
  <si>
    <t>Mtra. Yazmin Romero Corral</t>
  </si>
  <si>
    <t>Directora del Sistema Municipal DIF</t>
  </si>
  <si>
    <t>C.P. Blanca Aurelia Ortega García</t>
  </si>
  <si>
    <t>Subdirectora de Administración y Finanzas SMDIF</t>
  </si>
  <si>
    <t xml:space="preserve">   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</si>
</sst>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zoomScaleSheetLayoutView="100" workbookViewId="0">
      <selection sqref="A1:F5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5044863.53</v>
      </c>
      <c r="C5" s="18">
        <v>5068059.41</v>
      </c>
      <c r="D5" s="9" t="s">
        <v>36</v>
      </c>
      <c r="E5" s="18">
        <v>171483.19</v>
      </c>
      <c r="F5" s="21">
        <v>251240.8</v>
      </c>
    </row>
    <row r="6" spans="1:6" x14ac:dyDescent="0.2">
      <c r="A6" s="9" t="s">
        <v>23</v>
      </c>
      <c r="B6" s="18">
        <v>518121.84</v>
      </c>
      <c r="C6" s="18">
        <v>518121.84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5447.71</v>
      </c>
      <c r="C7" s="18">
        <v>5447.71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5568433.0800000001</v>
      </c>
      <c r="C13" s="20">
        <f>SUM(C5:C11)</f>
        <v>5591628.96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171483.19</v>
      </c>
      <c r="F14" s="25">
        <f>SUM(F5:F12)</f>
        <v>251240.8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4323370.16</v>
      </c>
      <c r="C18" s="18">
        <v>4323370.16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4440258.25</v>
      </c>
      <c r="C19" s="18">
        <v>3823075.63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-839002.43</v>
      </c>
      <c r="C21" s="18">
        <v>-839002.43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178703.41</v>
      </c>
      <c r="C22" s="18">
        <v>178703.41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8103329.3900000006</v>
      </c>
      <c r="C26" s="20">
        <f>SUM(C16:C24)</f>
        <v>7486146.7700000005</v>
      </c>
      <c r="D26" s="12" t="s">
        <v>50</v>
      </c>
      <c r="E26" s="20">
        <f>SUM(E24+E14)</f>
        <v>171483.19</v>
      </c>
      <c r="F26" s="25">
        <f>SUM(F14+F24)</f>
        <v>251240.8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13671762.470000001</v>
      </c>
      <c r="C28" s="20">
        <f>C13+C26</f>
        <v>13077775.73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2424341.91</v>
      </c>
      <c r="F30" s="25">
        <f>SUM(F31:F33)</f>
        <v>2424341.91</v>
      </c>
    </row>
    <row r="31" spans="1:6" x14ac:dyDescent="0.2">
      <c r="A31" s="13"/>
      <c r="B31" s="14"/>
      <c r="C31" s="15"/>
      <c r="D31" s="9" t="s">
        <v>2</v>
      </c>
      <c r="E31" s="18">
        <v>2424341.91</v>
      </c>
      <c r="F31" s="21">
        <v>2424341.91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11075937.369999999</v>
      </c>
      <c r="F35" s="25">
        <f>SUM(F36:F40)</f>
        <v>10402193.02</v>
      </c>
    </row>
    <row r="36" spans="1:6" x14ac:dyDescent="0.2">
      <c r="A36" s="13"/>
      <c r="B36" s="14"/>
      <c r="C36" s="15"/>
      <c r="D36" s="9" t="s">
        <v>46</v>
      </c>
      <c r="E36" s="18">
        <v>673744.35</v>
      </c>
      <c r="F36" s="21">
        <v>1217711.69</v>
      </c>
    </row>
    <row r="37" spans="1:6" x14ac:dyDescent="0.2">
      <c r="A37" s="13"/>
      <c r="B37" s="14"/>
      <c r="C37" s="15"/>
      <c r="D37" s="9" t="s">
        <v>14</v>
      </c>
      <c r="E37" s="18">
        <v>10402193.02</v>
      </c>
      <c r="F37" s="21">
        <v>9184481.3300000001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13500279.279999999</v>
      </c>
      <c r="F46" s="25">
        <f>SUM(F42+F35+F30)</f>
        <v>12826534.93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13671762.469999999</v>
      </c>
      <c r="F48" s="20">
        <f>F46+F26</f>
        <v>13077775.73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5" spans="1:6" x14ac:dyDescent="0.2">
      <c r="A55" s="29" t="s">
        <v>66</v>
      </c>
      <c r="D55" s="30" t="s">
        <v>61</v>
      </c>
    </row>
    <row r="56" spans="1:6" x14ac:dyDescent="0.2">
      <c r="A56" s="29" t="s">
        <v>62</v>
      </c>
      <c r="D56" s="30" t="s">
        <v>64</v>
      </c>
    </row>
    <row r="57" spans="1:6" x14ac:dyDescent="0.2">
      <c r="A57" s="29" t="s">
        <v>63</v>
      </c>
      <c r="D57" s="30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" footer="0"/>
  <pageSetup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MUNICIPAL ACAMBARO</cp:lastModifiedBy>
  <cp:lastPrinted>2025-04-21T20:15:07Z</cp:lastPrinted>
  <dcterms:created xsi:type="dcterms:W3CDTF">2012-12-11T20:26:08Z</dcterms:created>
  <dcterms:modified xsi:type="dcterms:W3CDTF">2025-04-21T20:15:50Z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